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145" windowHeight="7815" activeTab="1"/>
  </bookViews>
  <sheets>
    <sheet name="flash dati distretto" sheetId="1" r:id="rId1"/>
    <sheet name="dati GGG" sheetId="2" r:id="rId2"/>
    <sheet name="dati famiglie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<sst xmlns="http://schemas.openxmlformats.org/spreadsheetml/2006/main" count="56" uniqueCount="16">
  <si>
    <t>COMUNE</t>
  </si>
  <si>
    <t>MASCHI</t>
  </si>
  <si>
    <t>FEMMINE</t>
  </si>
  <si>
    <t>TOTALE</t>
  </si>
  <si>
    <t>BAZZANO</t>
  </si>
  <si>
    <t>CASTELLO DI SERRAVALLE</t>
  </si>
  <si>
    <t>CRESPELLANO</t>
  </si>
  <si>
    <t>MONTE SAN PIETRO</t>
  </si>
  <si>
    <t>MONTEVEGLIO</t>
  </si>
  <si>
    <t>SAVIGNO</t>
  </si>
  <si>
    <t>CASALECCHIO DI RENO</t>
  </si>
  <si>
    <t>ZOLA PREDOSA</t>
  </si>
  <si>
    <t>POPOLAZIONE TOTALE RESIDENTE AL 31/12/2012</t>
  </si>
  <si>
    <t>POPOLAZIONE ITALIANA RESIDENTE AL 31/12/2012</t>
  </si>
  <si>
    <t>POPOLAZIONE STRANIERA RESIDENTE AL 31/12/2012</t>
  </si>
  <si>
    <t>PERCENTUALE POPOLAZIONE STRANIERA RESIDENTE AL 31/12/2012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</si>
</sst>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00000"/>
    <numFmt numFmtId="169" formatCode="0.00000"/>
    <numFmt numFmtId="170" formatCode="0.0000"/>
    <numFmt numFmtId="171" formatCode="0.000"/>
    <numFmt numFmtId="172" formatCode="0.0000000"/>
    <numFmt numFmtId="173" formatCode="#,##0.0"/>
    <numFmt numFmtId="174" formatCode="0.0%"/>
    <numFmt numFmtId="175" formatCode="#,##0_ ;\-#,##0\ "/>
    <numFmt numFmtId="176" formatCode="0.0"/>
    <numFmt numFmtId="177" formatCode="_-* #,##0_-;\-* #,##0_-;_-* &quot;-&quot;??_-;_-@_-"/>
  </numFmts>
  <fonts count="10">
    <font>
      <sz val="10"/>
      <name val="Arial"/>
      <family val="0"/>
    </font>
    <font>
      <b/>
      <sz val="2"/>
      <color indexed="9"/>
      <name val="Arial"/>
      <family val="2"/>
    </font>
    <font>
      <b/>
      <sz val="1.5"/>
      <name val="Arial"/>
      <family val="2"/>
    </font>
    <font>
      <sz val="2.5"/>
      <name val="Arial"/>
      <family val="0"/>
    </font>
    <font>
      <b/>
      <sz val="1.75"/>
      <name val="Arial"/>
      <family val="2"/>
    </font>
    <font>
      <b/>
      <sz val="1"/>
      <name val="Arial"/>
      <family val="2"/>
    </font>
    <font>
      <b/>
      <sz val="1.75"/>
      <color indexed="9"/>
      <name val="Arial"/>
      <family val="2"/>
    </font>
    <font>
      <b/>
      <sz val="2"/>
      <name val="Arial"/>
      <family val="2"/>
    </font>
    <font>
      <sz val="10"/>
      <name val="Helvetica"/>
      <family val="2"/>
    </font>
    <font>
      <b/>
      <sz val="10"/>
      <name val="Helvetica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8" fillId="0" borderId="1" xfId="0" applyFont="1" applyBorder="1" applyAlignment="1">
      <alignment/>
    </xf>
    <xf numFmtId="3" fontId="8" fillId="0" borderId="1" xfId="15" applyNumberFormat="1" applyFont="1" applyBorder="1" applyAlignment="1">
      <alignment horizontal="center"/>
    </xf>
    <xf numFmtId="174" fontId="8" fillId="0" borderId="1" xfId="17" applyNumberFormat="1" applyFont="1" applyBorder="1" applyAlignment="1">
      <alignment horizontal="center"/>
    </xf>
    <xf numFmtId="3" fontId="9" fillId="0" borderId="1" xfId="15" applyNumberFormat="1" applyFont="1" applyBorder="1" applyAlignment="1">
      <alignment horizontal="center"/>
    </xf>
    <xf numFmtId="174" fontId="9" fillId="0" borderId="1" xfId="17" applyNumberFormat="1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1590547"/>
        <c:axId val="17444012"/>
      </c:barChart>
      <c:catAx>
        <c:axId val="61590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7444012"/>
        <c:crosses val="autoZero"/>
        <c:auto val="1"/>
        <c:lblOffset val="100"/>
        <c:noMultiLvlLbl val="0"/>
      </c:catAx>
      <c:valAx>
        <c:axId val="17444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15905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080669"/>
        <c:axId val="45726022"/>
      </c:barChart>
      <c:catAx>
        <c:axId val="5080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5726022"/>
        <c:crosses val="autoZero"/>
        <c:auto val="1"/>
        <c:lblOffset val="100"/>
        <c:noMultiLvlLbl val="0"/>
      </c:catAx>
      <c:valAx>
        <c:axId val="457260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080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8881015"/>
        <c:axId val="12820272"/>
      </c:barChart>
      <c:catAx>
        <c:axId val="888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12820272"/>
        <c:crosses val="autoZero"/>
        <c:auto val="1"/>
        <c:lblOffset val="100"/>
        <c:noMultiLvlLbl val="0"/>
      </c:catAx>
      <c:valAx>
        <c:axId val="12820272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8881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273585"/>
        <c:axId val="31809082"/>
      </c:barChart>
      <c:catAx>
        <c:axId val="482735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1809082"/>
        <c:crosses val="autoZero"/>
        <c:auto val="1"/>
        <c:lblOffset val="100"/>
        <c:noMultiLvlLbl val="0"/>
      </c:catAx>
      <c:valAx>
        <c:axId val="318090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82735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7846283"/>
        <c:axId val="26398820"/>
      </c:barChart>
      <c:catAx>
        <c:axId val="17846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6398820"/>
        <c:crosses val="autoZero"/>
        <c:auto val="1"/>
        <c:lblOffset val="100"/>
        <c:noMultiLvlLbl val="0"/>
      </c:catAx>
      <c:valAx>
        <c:axId val="26398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7846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6262789"/>
        <c:axId val="57929646"/>
      </c:barChart>
      <c:catAx>
        <c:axId val="36262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7929646"/>
        <c:crosses val="autoZero"/>
        <c:auto val="1"/>
        <c:lblOffset val="100"/>
        <c:noMultiLvlLbl val="0"/>
      </c:catAx>
      <c:valAx>
        <c:axId val="57929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6262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1604767"/>
        <c:axId val="61789720"/>
      </c:barChart>
      <c:catAx>
        <c:axId val="51604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1789720"/>
        <c:crosses val="autoZero"/>
        <c:auto val="1"/>
        <c:lblOffset val="100"/>
        <c:noMultiLvlLbl val="0"/>
      </c:catAx>
      <c:valAx>
        <c:axId val="61789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1604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9236569"/>
        <c:axId val="38911394"/>
      </c:barChart>
      <c:catAx>
        <c:axId val="19236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8911394"/>
        <c:crosses val="autoZero"/>
        <c:auto val="1"/>
        <c:lblOffset val="100"/>
        <c:noMultiLvlLbl val="0"/>
      </c:catAx>
      <c:valAx>
        <c:axId val="38911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9236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4658227"/>
        <c:axId val="64815180"/>
      </c:barChart>
      <c:catAx>
        <c:axId val="146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64815180"/>
        <c:crosses val="autoZero"/>
        <c:auto val="1"/>
        <c:lblOffset val="100"/>
        <c:noMultiLvlLbl val="0"/>
      </c:catAx>
      <c:valAx>
        <c:axId val="64815180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46582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6465709"/>
        <c:axId val="15538198"/>
      </c:barChart>
      <c:catAx>
        <c:axId val="464657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5538198"/>
        <c:crosses val="autoZero"/>
        <c:auto val="1"/>
        <c:lblOffset val="100"/>
        <c:noMultiLvlLbl val="0"/>
      </c:catAx>
      <c:valAx>
        <c:axId val="15538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6465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626055"/>
        <c:axId val="50634496"/>
      </c:barChart>
      <c:catAx>
        <c:axId val="56260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0634496"/>
        <c:crosses val="autoZero"/>
        <c:auto val="1"/>
        <c:lblOffset val="100"/>
        <c:noMultiLvlLbl val="0"/>
      </c:catAx>
      <c:valAx>
        <c:axId val="50634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626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2778381"/>
        <c:axId val="3678838"/>
      </c:barChart>
      <c:catAx>
        <c:axId val="227783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678838"/>
        <c:crosses val="autoZero"/>
        <c:auto val="1"/>
        <c:lblOffset val="100"/>
        <c:noMultiLvlLbl val="0"/>
      </c:catAx>
      <c:valAx>
        <c:axId val="3678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7783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3057281"/>
        <c:axId val="7753482"/>
      </c:barChart>
      <c:catAx>
        <c:axId val="530572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7753482"/>
        <c:crosses val="autoZero"/>
        <c:auto val="1"/>
        <c:lblOffset val="100"/>
        <c:noMultiLvlLbl val="0"/>
      </c:catAx>
      <c:valAx>
        <c:axId val="7753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30572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672475"/>
        <c:axId val="24052276"/>
      </c:barChart>
      <c:catAx>
        <c:axId val="2672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4052276"/>
        <c:crosses val="autoZero"/>
        <c:auto val="1"/>
        <c:lblOffset val="100"/>
        <c:noMultiLvlLbl val="0"/>
      </c:catAx>
      <c:valAx>
        <c:axId val="2405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6724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5143893"/>
        <c:axId val="2077310"/>
      </c:barChart>
      <c:catAx>
        <c:axId val="151438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077310"/>
        <c:crosses val="autoZero"/>
        <c:auto val="1"/>
        <c:lblOffset val="100"/>
        <c:noMultiLvlLbl val="0"/>
      </c:catAx>
      <c:valAx>
        <c:axId val="2077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5143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8695791"/>
        <c:axId val="34044392"/>
      </c:barChart>
      <c:catAx>
        <c:axId val="18695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4044392"/>
        <c:crosses val="autoZero"/>
        <c:auto val="1"/>
        <c:lblOffset val="100"/>
        <c:noMultiLvlLbl val="0"/>
      </c:catAx>
      <c:valAx>
        <c:axId val="34044392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186957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7964073"/>
        <c:axId val="6132338"/>
      </c:bar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6132338"/>
        <c:crosses val="autoZero"/>
        <c:auto val="1"/>
        <c:lblOffset val="100"/>
        <c:noMultiLvlLbl val="0"/>
      </c:catAx>
      <c:valAx>
        <c:axId val="6132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79640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5191043"/>
        <c:axId val="26957340"/>
      </c:barChart>
      <c:catAx>
        <c:axId val="55191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6957340"/>
        <c:crosses val="autoZero"/>
        <c:auto val="1"/>
        <c:lblOffset val="100"/>
        <c:noMultiLvlLbl val="0"/>
      </c:catAx>
      <c:valAx>
        <c:axId val="26957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55191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1289469"/>
        <c:axId val="36060902"/>
      </c:barChart>
      <c:catAx>
        <c:axId val="41289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36060902"/>
        <c:crosses val="autoZero"/>
        <c:auto val="1"/>
        <c:lblOffset val="100"/>
        <c:noMultiLvlLbl val="0"/>
      </c:catAx>
      <c:valAx>
        <c:axId val="36060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41289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56112663"/>
        <c:axId val="35251920"/>
      </c:bar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5251920"/>
        <c:crosses val="autoZero"/>
        <c:auto val="1"/>
        <c:lblOffset val="100"/>
        <c:noMultiLvlLbl val="0"/>
      </c:catAx>
      <c:valAx>
        <c:axId val="35251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561126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48831825"/>
        <c:axId val="36833242"/>
      </c:bar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6833242"/>
        <c:crosses val="autoZero"/>
        <c:auto val="1"/>
        <c:lblOffset val="100"/>
        <c:noMultiLvlLbl val="0"/>
      </c:catAx>
      <c:valAx>
        <c:axId val="368332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488318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3063723"/>
        <c:axId val="30702596"/>
      </c:bar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30702596"/>
        <c:crosses val="autoZero"/>
        <c:auto val="1"/>
        <c:lblOffset val="100"/>
        <c:noMultiLvlLbl val="0"/>
      </c:catAx>
      <c:valAx>
        <c:axId val="30702596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30637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3109543"/>
        <c:axId val="29550432"/>
      </c:barChart>
      <c:catAx>
        <c:axId val="33109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9550432"/>
        <c:crosses val="autoZero"/>
        <c:auto val="1"/>
        <c:lblOffset val="100"/>
        <c:noMultiLvlLbl val="0"/>
      </c:catAx>
      <c:valAx>
        <c:axId val="29550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31095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7887909"/>
        <c:axId val="3882318"/>
      </c:barChart>
      <c:catAx>
        <c:axId val="788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882318"/>
        <c:crosses val="autoZero"/>
        <c:auto val="1"/>
        <c:lblOffset val="100"/>
        <c:noMultiLvlLbl val="0"/>
      </c:catAx>
      <c:valAx>
        <c:axId val="3882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78879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età, residente nel Comune di Monte San Pietro al 31/12/2011 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64627297"/>
        <c:axId val="44774762"/>
      </c:barChart>
      <c:catAx>
        <c:axId val="64627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44774762"/>
        <c:crosses val="autoZero"/>
        <c:auto val="1"/>
        <c:lblOffset val="100"/>
        <c:noMultiLvlLbl val="0"/>
      </c:catAx>
      <c:valAx>
        <c:axId val="44774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64627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Savigno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19675"/>
        <c:axId val="2877076"/>
      </c:barChart>
      <c:catAx>
        <c:axId val="319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1" i="0" u="none" baseline="0">
                <a:latin typeface="Arial"/>
                <a:ea typeface="Arial"/>
                <a:cs typeface="Arial"/>
              </a:defRPr>
            </a:pPr>
          </a:p>
        </c:txPr>
        <c:crossAx val="2877076"/>
        <c:crosses val="autoZero"/>
        <c:auto val="1"/>
        <c:lblOffset val="100"/>
        <c:noMultiLvlLbl val="0"/>
      </c:catAx>
      <c:valAx>
        <c:axId val="2877076"/>
        <c:scaling>
          <c:orientation val="minMax"/>
          <c:max val="14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3196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Monteveglio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5893685"/>
        <c:axId val="31716574"/>
      </c:bar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1716574"/>
        <c:crosses val="autoZero"/>
        <c:auto val="1"/>
        <c:lblOffset val="100"/>
        <c:noMultiLvlLbl val="0"/>
      </c:catAx>
      <c:valAx>
        <c:axId val="31716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58936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Bazzano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17013711"/>
        <c:axId val="18905672"/>
      </c:barChart>
      <c:catAx>
        <c:axId val="1701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18905672"/>
        <c:crosses val="autoZero"/>
        <c:auto val="1"/>
        <c:lblOffset val="100"/>
        <c:noMultiLvlLbl val="0"/>
      </c:catAx>
      <c:valAx>
        <c:axId val="189056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170137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Castello di Serravalle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35933321"/>
        <c:axId val="54964434"/>
      </c:barChart>
      <c:catAx>
        <c:axId val="359333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classi di età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54964434"/>
        <c:crosses val="autoZero"/>
        <c:auto val="1"/>
        <c:lblOffset val="100"/>
        <c:noMultiLvlLbl val="0"/>
      </c:catAx>
      <c:valAx>
        <c:axId val="54964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35933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12700">
      <a:solid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Popolazione per sesso e classi di età residente nel Comune di Crespellano al 31/12/2011</a:t>
            </a:r>
          </a:p>
        </c:rich>
      </c:tx>
      <c:layout/>
      <c:spPr>
        <a:solidFill>
          <a:srgbClr val="008000"/>
        </a:solidFill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'[1]flash dati distretto'!#REF!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'[1]flash dati distretto'!#REF!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'[1]flash dati distretto'!#REF!</c:f>
              <c:numCache>
                <c:ptCount val="1"/>
                <c:pt idx="0">
                  <c:v>0</c:v>
                </c:pt>
              </c:numCache>
            </c:numRef>
          </c:val>
        </c:ser>
        <c:axId val="24917859"/>
        <c:axId val="22934140"/>
      </c:bar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1" i="0" u="none" baseline="0">
                <a:latin typeface="Arial"/>
                <a:ea typeface="Arial"/>
                <a:cs typeface="Arial"/>
              </a:defRPr>
            </a:pPr>
          </a:p>
        </c:txPr>
        <c:crossAx val="22934140"/>
        <c:crosses val="autoZero"/>
        <c:auto val="1"/>
        <c:lblOffset val="100"/>
        <c:noMultiLvlLbl val="0"/>
      </c:catAx>
      <c:valAx>
        <c:axId val="229341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1" i="0" u="none" baseline="0">
                <a:latin typeface="Arial"/>
                <a:ea typeface="Arial"/>
                <a:cs typeface="Arial"/>
              </a:defRPr>
            </a:pPr>
          </a:p>
        </c:txPr>
        <c:crossAx val="249178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Relationship Id="rId7" Type="http://schemas.openxmlformats.org/officeDocument/2006/relationships/chart" Target="/xl/charts/chart25.xml" /><Relationship Id="rId8" Type="http://schemas.openxmlformats.org/officeDocument/2006/relationships/chart" Target="/xl/charts/chart26.xml" /><Relationship Id="rId9" Type="http://schemas.openxmlformats.org/officeDocument/2006/relationships/chart" Target="/xl/charts/chart27.xml" /><Relationship Id="rId10" Type="http://schemas.openxmlformats.org/officeDocument/2006/relationships/chart" Target="/xl/charts/chart28.xml" /><Relationship Id="rId11" Type="http://schemas.openxmlformats.org/officeDocument/2006/relationships/chart" Target="/xl/charts/chart29.xml" /><Relationship Id="rId12" Type="http://schemas.openxmlformats.org/officeDocument/2006/relationships/chart" Target="/xl/charts/chart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" name="Chart 1"/>
        <xdr:cNvGraphicFramePr/>
      </xdr:nvGraphicFramePr>
      <xdr:xfrm>
        <a:off x="381000" y="7896225"/>
        <a:ext cx="8791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2" name="Chart 2"/>
        <xdr:cNvGraphicFramePr/>
      </xdr:nvGraphicFramePr>
      <xdr:xfrm>
        <a:off x="11001375" y="7896225"/>
        <a:ext cx="795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81000" y="7896225"/>
        <a:ext cx="8848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4" name="Chart 4"/>
        <xdr:cNvGraphicFramePr/>
      </xdr:nvGraphicFramePr>
      <xdr:xfrm>
        <a:off x="11134725" y="7896225"/>
        <a:ext cx="78867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5" name="Chart 5"/>
        <xdr:cNvGraphicFramePr/>
      </xdr:nvGraphicFramePr>
      <xdr:xfrm>
        <a:off x="11134725" y="7896225"/>
        <a:ext cx="7867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6" name="Chart 6"/>
        <xdr:cNvGraphicFramePr/>
      </xdr:nvGraphicFramePr>
      <xdr:xfrm>
        <a:off x="400050" y="7896225"/>
        <a:ext cx="88582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7" name="Chart 8"/>
        <xdr:cNvGraphicFramePr/>
      </xdr:nvGraphicFramePr>
      <xdr:xfrm>
        <a:off x="381000" y="7896225"/>
        <a:ext cx="87915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8" name="Chart 9"/>
        <xdr:cNvGraphicFramePr/>
      </xdr:nvGraphicFramePr>
      <xdr:xfrm>
        <a:off x="11001375" y="7896225"/>
        <a:ext cx="7953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9" name="Chart 10"/>
        <xdr:cNvGraphicFramePr/>
      </xdr:nvGraphicFramePr>
      <xdr:xfrm>
        <a:off x="381000" y="7896225"/>
        <a:ext cx="88487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0" name="Chart 11"/>
        <xdr:cNvGraphicFramePr/>
      </xdr:nvGraphicFramePr>
      <xdr:xfrm>
        <a:off x="11134725" y="7896225"/>
        <a:ext cx="78867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1" name="Chart 12"/>
        <xdr:cNvGraphicFramePr/>
      </xdr:nvGraphicFramePr>
      <xdr:xfrm>
        <a:off x="11134725" y="7896225"/>
        <a:ext cx="786765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2" name="Chart 13"/>
        <xdr:cNvGraphicFramePr/>
      </xdr:nvGraphicFramePr>
      <xdr:xfrm>
        <a:off x="400050" y="7896225"/>
        <a:ext cx="88582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47625</xdr:colOff>
      <xdr:row>41</xdr:row>
      <xdr:rowOff>0</xdr:rowOff>
    </xdr:to>
    <xdr:graphicFrame>
      <xdr:nvGraphicFramePr>
        <xdr:cNvPr id="13" name="Chart 14"/>
        <xdr:cNvGraphicFramePr/>
      </xdr:nvGraphicFramePr>
      <xdr:xfrm>
        <a:off x="381000" y="7896225"/>
        <a:ext cx="87915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12</xdr:col>
      <xdr:colOff>28575</xdr:colOff>
      <xdr:row>41</xdr:row>
      <xdr:rowOff>0</xdr:rowOff>
    </xdr:from>
    <xdr:to>
      <xdr:col>24</xdr:col>
      <xdr:colOff>361950</xdr:colOff>
      <xdr:row>41</xdr:row>
      <xdr:rowOff>0</xdr:rowOff>
    </xdr:to>
    <xdr:graphicFrame>
      <xdr:nvGraphicFramePr>
        <xdr:cNvPr id="14" name="Chart 15"/>
        <xdr:cNvGraphicFramePr/>
      </xdr:nvGraphicFramePr>
      <xdr:xfrm>
        <a:off x="11001375" y="7896225"/>
        <a:ext cx="79533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381000</xdr:colOff>
      <xdr:row>41</xdr:row>
      <xdr:rowOff>0</xdr:rowOff>
    </xdr:from>
    <xdr:to>
      <xdr:col>11</xdr:col>
      <xdr:colOff>104775</xdr:colOff>
      <xdr:row>41</xdr:row>
      <xdr:rowOff>0</xdr:rowOff>
    </xdr:to>
    <xdr:graphicFrame>
      <xdr:nvGraphicFramePr>
        <xdr:cNvPr id="15" name="Chart 16"/>
        <xdr:cNvGraphicFramePr/>
      </xdr:nvGraphicFramePr>
      <xdr:xfrm>
        <a:off x="381000" y="7896225"/>
        <a:ext cx="88487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428625</xdr:colOff>
      <xdr:row>41</xdr:row>
      <xdr:rowOff>0</xdr:rowOff>
    </xdr:to>
    <xdr:graphicFrame>
      <xdr:nvGraphicFramePr>
        <xdr:cNvPr id="16" name="Chart 17"/>
        <xdr:cNvGraphicFramePr/>
      </xdr:nvGraphicFramePr>
      <xdr:xfrm>
        <a:off x="11134725" y="7896225"/>
        <a:ext cx="78867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12</xdr:col>
      <xdr:colOff>161925</xdr:colOff>
      <xdr:row>41</xdr:row>
      <xdr:rowOff>0</xdr:rowOff>
    </xdr:from>
    <xdr:to>
      <xdr:col>24</xdr:col>
      <xdr:colOff>409575</xdr:colOff>
      <xdr:row>41</xdr:row>
      <xdr:rowOff>0</xdr:rowOff>
    </xdr:to>
    <xdr:graphicFrame>
      <xdr:nvGraphicFramePr>
        <xdr:cNvPr id="17" name="Chart 18"/>
        <xdr:cNvGraphicFramePr/>
      </xdr:nvGraphicFramePr>
      <xdr:xfrm>
        <a:off x="11134725" y="7896225"/>
        <a:ext cx="786765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</xdr:col>
      <xdr:colOff>19050</xdr:colOff>
      <xdr:row>41</xdr:row>
      <xdr:rowOff>0</xdr:rowOff>
    </xdr:from>
    <xdr:to>
      <xdr:col>11</xdr:col>
      <xdr:colOff>133350</xdr:colOff>
      <xdr:row>41</xdr:row>
      <xdr:rowOff>0</xdr:rowOff>
    </xdr:to>
    <xdr:graphicFrame>
      <xdr:nvGraphicFramePr>
        <xdr:cNvPr id="18" name="Chart 19"/>
        <xdr:cNvGraphicFramePr/>
      </xdr:nvGraphicFramePr>
      <xdr:xfrm>
        <a:off x="400050" y="7896225"/>
        <a:ext cx="88582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10</xdr:col>
      <xdr:colOff>47625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0" y="285750"/>
        <a:ext cx="639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1</xdr:row>
      <xdr:rowOff>0</xdr:rowOff>
    </xdr:from>
    <xdr:to>
      <xdr:col>23</xdr:col>
      <xdr:colOff>361950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7019925" y="285750"/>
        <a:ext cx="7848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104775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0" y="285750"/>
        <a:ext cx="6448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161925</xdr:colOff>
      <xdr:row>1</xdr:row>
      <xdr:rowOff>0</xdr:rowOff>
    </xdr:from>
    <xdr:to>
      <xdr:col>23</xdr:col>
      <xdr:colOff>428625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7153275" y="285750"/>
        <a:ext cx="77819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161925</xdr:colOff>
      <xdr:row>1</xdr:row>
      <xdr:rowOff>0</xdr:rowOff>
    </xdr:from>
    <xdr:to>
      <xdr:col>23</xdr:col>
      <xdr:colOff>409575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7153275" y="285750"/>
        <a:ext cx="77628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10</xdr:col>
      <xdr:colOff>133350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19050" y="285750"/>
        <a:ext cx="64579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10</xdr:col>
      <xdr:colOff>47625</xdr:colOff>
      <xdr:row>1</xdr:row>
      <xdr:rowOff>0</xdr:rowOff>
    </xdr:to>
    <xdr:graphicFrame>
      <xdr:nvGraphicFramePr>
        <xdr:cNvPr id="7" name="Chart 7"/>
        <xdr:cNvGraphicFramePr/>
      </xdr:nvGraphicFramePr>
      <xdr:xfrm>
        <a:off x="0" y="285750"/>
        <a:ext cx="63912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1</xdr:row>
      <xdr:rowOff>0</xdr:rowOff>
    </xdr:from>
    <xdr:to>
      <xdr:col>23</xdr:col>
      <xdr:colOff>361950</xdr:colOff>
      <xdr:row>1</xdr:row>
      <xdr:rowOff>0</xdr:rowOff>
    </xdr:to>
    <xdr:graphicFrame>
      <xdr:nvGraphicFramePr>
        <xdr:cNvPr id="8" name="Chart 8"/>
        <xdr:cNvGraphicFramePr/>
      </xdr:nvGraphicFramePr>
      <xdr:xfrm>
        <a:off x="7019925" y="285750"/>
        <a:ext cx="78486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</xdr:row>
      <xdr:rowOff>0</xdr:rowOff>
    </xdr:from>
    <xdr:to>
      <xdr:col>10</xdr:col>
      <xdr:colOff>104775</xdr:colOff>
      <xdr:row>1</xdr:row>
      <xdr:rowOff>0</xdr:rowOff>
    </xdr:to>
    <xdr:graphicFrame>
      <xdr:nvGraphicFramePr>
        <xdr:cNvPr id="9" name="Chart 9"/>
        <xdr:cNvGraphicFramePr/>
      </xdr:nvGraphicFramePr>
      <xdr:xfrm>
        <a:off x="0" y="285750"/>
        <a:ext cx="64484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161925</xdr:colOff>
      <xdr:row>1</xdr:row>
      <xdr:rowOff>0</xdr:rowOff>
    </xdr:from>
    <xdr:to>
      <xdr:col>23</xdr:col>
      <xdr:colOff>428625</xdr:colOff>
      <xdr:row>1</xdr:row>
      <xdr:rowOff>0</xdr:rowOff>
    </xdr:to>
    <xdr:graphicFrame>
      <xdr:nvGraphicFramePr>
        <xdr:cNvPr id="10" name="Chart 10"/>
        <xdr:cNvGraphicFramePr/>
      </xdr:nvGraphicFramePr>
      <xdr:xfrm>
        <a:off x="7153275" y="285750"/>
        <a:ext cx="77819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161925</xdr:colOff>
      <xdr:row>1</xdr:row>
      <xdr:rowOff>0</xdr:rowOff>
    </xdr:from>
    <xdr:to>
      <xdr:col>23</xdr:col>
      <xdr:colOff>409575</xdr:colOff>
      <xdr:row>1</xdr:row>
      <xdr:rowOff>0</xdr:rowOff>
    </xdr:to>
    <xdr:graphicFrame>
      <xdr:nvGraphicFramePr>
        <xdr:cNvPr id="11" name="Chart 11"/>
        <xdr:cNvGraphicFramePr/>
      </xdr:nvGraphicFramePr>
      <xdr:xfrm>
        <a:off x="7153275" y="285750"/>
        <a:ext cx="77628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19050</xdr:colOff>
      <xdr:row>1</xdr:row>
      <xdr:rowOff>0</xdr:rowOff>
    </xdr:from>
    <xdr:to>
      <xdr:col>10</xdr:col>
      <xdr:colOff>133350</xdr:colOff>
      <xdr:row>1</xdr:row>
      <xdr:rowOff>0</xdr:rowOff>
    </xdr:to>
    <xdr:graphicFrame>
      <xdr:nvGraphicFramePr>
        <xdr:cNvPr id="12" name="Chart 12"/>
        <xdr:cNvGraphicFramePr/>
      </xdr:nvGraphicFramePr>
      <xdr:xfrm>
        <a:off x="19050" y="285750"/>
        <a:ext cx="64579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ash%20stato%20popolazione%20distretto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 dati distret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B1:O24"/>
  <sheetViews>
    <sheetView workbookViewId="0" topLeftCell="A1">
      <selection activeCell="G15" sqref="G15"/>
    </sheetView>
  </sheetViews>
  <sheetFormatPr defaultColWidth="9.140625" defaultRowHeight="12.75"/>
  <cols>
    <col min="1" max="1" width="5.7109375" style="1" customWidth="1"/>
    <col min="2" max="2" width="27.7109375" style="1" customWidth="1"/>
    <col min="3" max="5" width="10.7109375" style="1" customWidth="1"/>
    <col min="6" max="6" width="5.7109375" style="1" customWidth="1"/>
    <col min="7" max="7" width="27.7109375" style="1" customWidth="1"/>
    <col min="8" max="10" width="10.7109375" style="1" customWidth="1"/>
    <col min="11" max="11" width="5.7109375" style="1" customWidth="1"/>
    <col min="12" max="12" width="27.7109375" style="1" customWidth="1"/>
    <col min="13" max="13" width="10.7109375" style="1" customWidth="1"/>
    <col min="14" max="14" width="10.57421875" style="1" customWidth="1"/>
    <col min="15" max="15" width="10.7109375" style="1" customWidth="1"/>
    <col min="16" max="16384" width="9.140625" style="1" customWidth="1"/>
  </cols>
  <sheetData>
    <row r="1" spans="2:15" ht="22.5" customHeight="1"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2:15" ht="15" customHeight="1">
      <c r="B2" s="10" t="s">
        <v>12</v>
      </c>
      <c r="C2" s="11"/>
      <c r="D2" s="11"/>
      <c r="E2" s="12"/>
      <c r="G2" s="10" t="s">
        <v>13</v>
      </c>
      <c r="H2" s="11"/>
      <c r="I2" s="11"/>
      <c r="J2" s="12"/>
      <c r="L2" s="10" t="s">
        <v>14</v>
      </c>
      <c r="M2" s="11"/>
      <c r="N2" s="11"/>
      <c r="O2" s="12"/>
    </row>
    <row r="3" spans="2:15" ht="15" customHeight="1">
      <c r="B3" s="2" t="s">
        <v>0</v>
      </c>
      <c r="C3" s="3" t="s">
        <v>1</v>
      </c>
      <c r="D3" s="3" t="s">
        <v>2</v>
      </c>
      <c r="E3" s="3" t="s">
        <v>3</v>
      </c>
      <c r="G3" s="4" t="s">
        <v>0</v>
      </c>
      <c r="H3" s="3" t="s">
        <v>1</v>
      </c>
      <c r="I3" s="3" t="s">
        <v>2</v>
      </c>
      <c r="J3" s="3" t="s">
        <v>3</v>
      </c>
      <c r="L3" s="4" t="s">
        <v>0</v>
      </c>
      <c r="M3" s="3" t="s">
        <v>1</v>
      </c>
      <c r="N3" s="3" t="s">
        <v>2</v>
      </c>
      <c r="O3" s="3" t="s">
        <v>3</v>
      </c>
    </row>
    <row r="4" spans="2:15" ht="15" customHeight="1">
      <c r="B4" s="5" t="s">
        <v>4</v>
      </c>
      <c r="C4" s="6">
        <v>3351</v>
      </c>
      <c r="D4" s="6">
        <v>3503</v>
      </c>
      <c r="E4" s="6">
        <f aca="true" t="shared" si="0" ref="E4:E10">SUM(C4:D4)</f>
        <v>6854</v>
      </c>
      <c r="G4" s="5" t="s">
        <v>4</v>
      </c>
      <c r="H4" s="6">
        <f aca="true" t="shared" si="1" ref="H4:J12">C4-M4</f>
        <v>2821</v>
      </c>
      <c r="I4" s="6">
        <f t="shared" si="1"/>
        <v>2993</v>
      </c>
      <c r="J4" s="6">
        <f t="shared" si="1"/>
        <v>5814</v>
      </c>
      <c r="L4" s="5" t="s">
        <v>4</v>
      </c>
      <c r="M4" s="6">
        <v>530</v>
      </c>
      <c r="N4" s="6">
        <v>510</v>
      </c>
      <c r="O4" s="6">
        <f>SUM(M4:N4)</f>
        <v>1040</v>
      </c>
    </row>
    <row r="5" spans="2:15" ht="15" customHeight="1">
      <c r="B5" s="5" t="s">
        <v>10</v>
      </c>
      <c r="C5" s="6">
        <v>17176</v>
      </c>
      <c r="D5" s="6">
        <v>19249</v>
      </c>
      <c r="E5" s="6">
        <f t="shared" si="0"/>
        <v>36425</v>
      </c>
      <c r="G5" s="5" t="s">
        <v>10</v>
      </c>
      <c r="H5" s="6">
        <f t="shared" si="1"/>
        <v>15337</v>
      </c>
      <c r="I5" s="6">
        <f t="shared" si="1"/>
        <v>16963</v>
      </c>
      <c r="J5" s="6">
        <f t="shared" si="1"/>
        <v>32300</v>
      </c>
      <c r="L5" s="5" t="s">
        <v>10</v>
      </c>
      <c r="M5" s="6">
        <v>1839</v>
      </c>
      <c r="N5" s="6">
        <v>2286</v>
      </c>
      <c r="O5" s="6">
        <f>SUM(M5:N5)</f>
        <v>4125</v>
      </c>
    </row>
    <row r="6" spans="2:15" ht="15" customHeight="1">
      <c r="B6" s="5" t="s">
        <v>5</v>
      </c>
      <c r="C6" s="6">
        <v>2497</v>
      </c>
      <c r="D6" s="6">
        <v>2407</v>
      </c>
      <c r="E6" s="6">
        <f t="shared" si="0"/>
        <v>4904</v>
      </c>
      <c r="G6" s="5" t="s">
        <v>5</v>
      </c>
      <c r="H6" s="6">
        <f t="shared" si="1"/>
        <v>2243</v>
      </c>
      <c r="I6" s="6">
        <f t="shared" si="1"/>
        <v>2154</v>
      </c>
      <c r="J6" s="6">
        <f t="shared" si="1"/>
        <v>4397</v>
      </c>
      <c r="L6" s="5" t="s">
        <v>5</v>
      </c>
      <c r="M6" s="6">
        <v>254</v>
      </c>
      <c r="N6" s="6">
        <v>253</v>
      </c>
      <c r="O6" s="6">
        <f aca="true" t="shared" si="2" ref="O6:O11">SUM(M6:N6)</f>
        <v>507</v>
      </c>
    </row>
    <row r="7" spans="2:15" ht="15" customHeight="1">
      <c r="B7" s="5" t="s">
        <v>6</v>
      </c>
      <c r="C7" s="6">
        <v>5043</v>
      </c>
      <c r="D7" s="6">
        <v>5185</v>
      </c>
      <c r="E7" s="6">
        <f t="shared" si="0"/>
        <v>10228</v>
      </c>
      <c r="G7" s="5" t="s">
        <v>6</v>
      </c>
      <c r="H7" s="6">
        <f t="shared" si="1"/>
        <v>4484</v>
      </c>
      <c r="I7" s="6">
        <f t="shared" si="1"/>
        <v>4609</v>
      </c>
      <c r="J7" s="6">
        <f t="shared" si="1"/>
        <v>9093</v>
      </c>
      <c r="L7" s="5" t="s">
        <v>6</v>
      </c>
      <c r="M7" s="6">
        <v>559</v>
      </c>
      <c r="N7" s="6">
        <v>576</v>
      </c>
      <c r="O7" s="6">
        <f t="shared" si="2"/>
        <v>1135</v>
      </c>
    </row>
    <row r="8" spans="2:15" ht="15" customHeight="1">
      <c r="B8" s="5" t="s">
        <v>7</v>
      </c>
      <c r="C8" s="6">
        <v>5392</v>
      </c>
      <c r="D8" s="6">
        <v>5569</v>
      </c>
      <c r="E8" s="6">
        <f t="shared" si="0"/>
        <v>10961</v>
      </c>
      <c r="G8" s="5" t="s">
        <v>7</v>
      </c>
      <c r="H8" s="6">
        <f t="shared" si="1"/>
        <v>5073</v>
      </c>
      <c r="I8" s="6">
        <f t="shared" si="1"/>
        <v>5150</v>
      </c>
      <c r="J8" s="6">
        <f t="shared" si="1"/>
        <v>10223</v>
      </c>
      <c r="L8" s="5" t="s">
        <v>7</v>
      </c>
      <c r="M8" s="6">
        <v>319</v>
      </c>
      <c r="N8" s="6">
        <v>419</v>
      </c>
      <c r="O8" s="6">
        <f t="shared" si="2"/>
        <v>738</v>
      </c>
    </row>
    <row r="9" spans="2:15" ht="15" customHeight="1">
      <c r="B9" s="5" t="s">
        <v>8</v>
      </c>
      <c r="C9" s="6">
        <v>2672</v>
      </c>
      <c r="D9" s="6">
        <v>2723</v>
      </c>
      <c r="E9" s="6">
        <f t="shared" si="0"/>
        <v>5395</v>
      </c>
      <c r="G9" s="5" t="s">
        <v>8</v>
      </c>
      <c r="H9" s="6">
        <f t="shared" si="1"/>
        <v>2413</v>
      </c>
      <c r="I9" s="6">
        <f t="shared" si="1"/>
        <v>2434</v>
      </c>
      <c r="J9" s="6">
        <f t="shared" si="1"/>
        <v>4847</v>
      </c>
      <c r="L9" s="5" t="s">
        <v>8</v>
      </c>
      <c r="M9" s="6">
        <v>259</v>
      </c>
      <c r="N9" s="6">
        <v>289</v>
      </c>
      <c r="O9" s="6">
        <f t="shared" si="2"/>
        <v>548</v>
      </c>
    </row>
    <row r="10" spans="2:15" ht="15" customHeight="1">
      <c r="B10" s="5" t="s">
        <v>9</v>
      </c>
      <c r="C10" s="6">
        <v>1356</v>
      </c>
      <c r="D10" s="6">
        <v>1366</v>
      </c>
      <c r="E10" s="6">
        <f t="shared" si="0"/>
        <v>2722</v>
      </c>
      <c r="G10" s="5" t="s">
        <v>9</v>
      </c>
      <c r="H10" s="6">
        <f t="shared" si="1"/>
        <v>1251</v>
      </c>
      <c r="I10" s="6">
        <f t="shared" si="1"/>
        <v>1220</v>
      </c>
      <c r="J10" s="6">
        <f t="shared" si="1"/>
        <v>2471</v>
      </c>
      <c r="L10" s="5" t="s">
        <v>9</v>
      </c>
      <c r="M10" s="6">
        <v>105</v>
      </c>
      <c r="N10" s="6">
        <v>146</v>
      </c>
      <c r="O10" s="6">
        <f t="shared" si="2"/>
        <v>251</v>
      </c>
    </row>
    <row r="11" spans="2:15" ht="15" customHeight="1">
      <c r="B11" s="5" t="s">
        <v>11</v>
      </c>
      <c r="C11" s="6">
        <v>9039</v>
      </c>
      <c r="D11" s="6">
        <v>9585</v>
      </c>
      <c r="E11" s="6">
        <v>18624</v>
      </c>
      <c r="G11" s="5" t="s">
        <v>11</v>
      </c>
      <c r="H11" s="6">
        <f t="shared" si="1"/>
        <v>8407</v>
      </c>
      <c r="I11" s="6">
        <f t="shared" si="1"/>
        <v>8811</v>
      </c>
      <c r="J11" s="6">
        <f t="shared" si="1"/>
        <v>17218</v>
      </c>
      <c r="L11" s="5" t="s">
        <v>11</v>
      </c>
      <c r="M11" s="6">
        <v>632</v>
      </c>
      <c r="N11" s="6">
        <v>774</v>
      </c>
      <c r="O11" s="6">
        <f t="shared" si="2"/>
        <v>1406</v>
      </c>
    </row>
    <row r="12" spans="2:15" ht="15" customHeight="1">
      <c r="B12" s="4" t="s">
        <v>3</v>
      </c>
      <c r="C12" s="8">
        <f>SUM(C4:C11)</f>
        <v>46526</v>
      </c>
      <c r="D12" s="8">
        <f>SUM(D4:D11)</f>
        <v>49587</v>
      </c>
      <c r="E12" s="8">
        <f>SUM(E4:E11)</f>
        <v>96113</v>
      </c>
      <c r="G12" s="4" t="s">
        <v>3</v>
      </c>
      <c r="H12" s="8">
        <f t="shared" si="1"/>
        <v>42029</v>
      </c>
      <c r="I12" s="8">
        <f t="shared" si="1"/>
        <v>44334</v>
      </c>
      <c r="J12" s="8">
        <f t="shared" si="1"/>
        <v>86363</v>
      </c>
      <c r="L12" s="4" t="s">
        <v>3</v>
      </c>
      <c r="M12" s="8">
        <f>SUM(M4:M11)</f>
        <v>4497</v>
      </c>
      <c r="N12" s="8">
        <f>SUM(N4:N11)</f>
        <v>5253</v>
      </c>
      <c r="O12" s="8">
        <f>SUM(O4:O11)</f>
        <v>9750</v>
      </c>
    </row>
    <row r="13" spans="2:15" ht="22.5" customHeight="1"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  <row r="14" spans="2:5" ht="27" customHeight="1">
      <c r="B14" s="10" t="s">
        <v>15</v>
      </c>
      <c r="C14" s="11"/>
      <c r="D14" s="11"/>
      <c r="E14" s="12"/>
    </row>
    <row r="15" spans="2:5" ht="15" customHeight="1">
      <c r="B15" s="4" t="s">
        <v>0</v>
      </c>
      <c r="C15" s="3" t="s">
        <v>1</v>
      </c>
      <c r="D15" s="3" t="s">
        <v>2</v>
      </c>
      <c r="E15" s="3" t="s">
        <v>3</v>
      </c>
    </row>
    <row r="16" spans="2:5" ht="15" customHeight="1">
      <c r="B16" s="5" t="s">
        <v>4</v>
      </c>
      <c r="C16" s="7">
        <f aca="true" t="shared" si="3" ref="C16:C24">(M4/C4)</f>
        <v>0.15816174276335423</v>
      </c>
      <c r="D16" s="7">
        <f aca="true" t="shared" si="4" ref="D16:D24">N4/D4</f>
        <v>0.14558949471881244</v>
      </c>
      <c r="E16" s="7">
        <f aca="true" t="shared" si="5" ref="E16:E24">(O4/E4)</f>
        <v>0.1517362124306974</v>
      </c>
    </row>
    <row r="17" spans="2:5" ht="15" customHeight="1">
      <c r="B17" s="5" t="s">
        <v>10</v>
      </c>
      <c r="C17" s="7">
        <f t="shared" si="3"/>
        <v>0.10706800186306474</v>
      </c>
      <c r="D17" s="7">
        <f t="shared" si="4"/>
        <v>0.11875941607356226</v>
      </c>
      <c r="E17" s="7">
        <f t="shared" si="5"/>
        <v>0.11324639670555937</v>
      </c>
    </row>
    <row r="18" spans="2:5" ht="15" customHeight="1">
      <c r="B18" s="5" t="s">
        <v>5</v>
      </c>
      <c r="C18" s="7">
        <f t="shared" si="3"/>
        <v>0.10172206647977573</v>
      </c>
      <c r="D18" s="7">
        <f t="shared" si="4"/>
        <v>0.10511009555463233</v>
      </c>
      <c r="E18" s="7">
        <f t="shared" si="5"/>
        <v>0.10338499184339314</v>
      </c>
    </row>
    <row r="19" spans="2:5" ht="15" customHeight="1">
      <c r="B19" s="5" t="s">
        <v>6</v>
      </c>
      <c r="C19" s="7">
        <f t="shared" si="3"/>
        <v>0.1108467182232798</v>
      </c>
      <c r="D19" s="7">
        <f t="shared" si="4"/>
        <v>0.11108968177434908</v>
      </c>
      <c r="E19" s="7">
        <f t="shared" si="5"/>
        <v>0.11096988658584278</v>
      </c>
    </row>
    <row r="20" spans="2:5" ht="15" customHeight="1">
      <c r="B20" s="5" t="s">
        <v>7</v>
      </c>
      <c r="C20" s="7">
        <f t="shared" si="3"/>
        <v>0.05916172106824926</v>
      </c>
      <c r="D20" s="7">
        <f t="shared" si="4"/>
        <v>0.07523792422337942</v>
      </c>
      <c r="E20" s="7">
        <f t="shared" si="5"/>
        <v>0.06732962320956117</v>
      </c>
    </row>
    <row r="21" spans="2:5" ht="15" customHeight="1">
      <c r="B21" s="5" t="s">
        <v>8</v>
      </c>
      <c r="C21" s="7">
        <f t="shared" si="3"/>
        <v>0.09693113772455089</v>
      </c>
      <c r="D21" s="7">
        <f t="shared" si="4"/>
        <v>0.10613294160852002</v>
      </c>
      <c r="E21" s="7">
        <f t="shared" si="5"/>
        <v>0.10157553290083411</v>
      </c>
    </row>
    <row r="22" spans="2:5" ht="15" customHeight="1">
      <c r="B22" s="5" t="s">
        <v>9</v>
      </c>
      <c r="C22" s="7">
        <f t="shared" si="3"/>
        <v>0.07743362831858407</v>
      </c>
      <c r="D22" s="7">
        <f t="shared" si="4"/>
        <v>0.10688140556368961</v>
      </c>
      <c r="E22" s="7">
        <f t="shared" si="5"/>
        <v>0.09221160911094783</v>
      </c>
    </row>
    <row r="23" spans="2:5" ht="15" customHeight="1">
      <c r="B23" s="5" t="s">
        <v>11</v>
      </c>
      <c r="C23" s="7">
        <f t="shared" si="3"/>
        <v>0.06991923885385551</v>
      </c>
      <c r="D23" s="7">
        <f t="shared" si="4"/>
        <v>0.08075117370892018</v>
      </c>
      <c r="E23" s="7">
        <f t="shared" si="5"/>
        <v>0.07549398625429553</v>
      </c>
    </row>
    <row r="24" spans="2:5" ht="15" customHeight="1">
      <c r="B24" s="4" t="s">
        <v>3</v>
      </c>
      <c r="C24" s="9">
        <f t="shared" si="3"/>
        <v>0.09665563340927653</v>
      </c>
      <c r="D24" s="9">
        <f t="shared" si="4"/>
        <v>0.10593502329239518</v>
      </c>
      <c r="E24" s="9">
        <f t="shared" si="5"/>
        <v>0.1014430930259174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42" ht="30" customHeight="1"/>
  </sheetData>
  <mergeCells count="6">
    <mergeCell ref="B14:E14"/>
    <mergeCell ref="B1:O1"/>
    <mergeCell ref="B2:E2"/>
    <mergeCell ref="G2:J2"/>
    <mergeCell ref="L2:O2"/>
    <mergeCell ref="B13:O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1"/>
  <sheetViews>
    <sheetView tabSelected="1" workbookViewId="0" topLeftCell="A1">
      <selection activeCell="D19" sqref="D19"/>
    </sheetView>
  </sheetViews>
  <sheetFormatPr defaultColWidth="9.140625" defaultRowHeight="12.75"/>
  <cols>
    <col min="1" max="1" width="5.7109375" style="1" customWidth="1"/>
    <col min="2" max="2" width="12.7109375" style="1" customWidth="1"/>
    <col min="3" max="6" width="9.7109375" style="1" customWidth="1"/>
    <col min="7" max="7" width="5.7109375" style="1" customWidth="1"/>
    <col min="8" max="8" width="12.7109375" style="1" customWidth="1"/>
    <col min="9" max="12" width="9.7109375" style="1" customWidth="1"/>
    <col min="13" max="13" width="5.7109375" style="1" customWidth="1"/>
    <col min="14" max="14" width="12.7109375" style="1" customWidth="1"/>
    <col min="15" max="18" width="9.7109375" style="1" customWidth="1"/>
    <col min="19" max="16384" width="9.140625" style="1" customWidth="1"/>
  </cols>
  <sheetData>
    <row r="1" spans="1:18" ht="22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</sheetData>
  <mergeCells count="1">
    <mergeCell ref="A1:R1"/>
  </mergeCells>
  <printOptions horizontalCentered="1"/>
  <pageMargins left="0" right="0" top="0.7874015748031497" bottom="0.984251968503937" header="0.5118110236220472" footer="0.5118110236220472"/>
  <pageSetup fitToHeight="1" fitToWidth="1" horizontalDpi="600" verticalDpi="600" orientation="landscape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G1"/>
  <sheetViews>
    <sheetView workbookViewId="0" topLeftCell="A1">
      <selection activeCell="G10" sqref="G10"/>
    </sheetView>
  </sheetViews>
  <sheetFormatPr defaultColWidth="9.140625" defaultRowHeight="12.75"/>
  <cols>
    <col min="1" max="1" width="5.7109375" style="1" customWidth="1"/>
    <col min="2" max="2" width="22.7109375" style="1" customWidth="1"/>
    <col min="3" max="4" width="9.7109375" style="1" customWidth="1"/>
    <col min="5" max="16384" width="9.140625" style="1" customWidth="1"/>
  </cols>
  <sheetData>
    <row r="1" spans="1:7" ht="22.5" customHeight="1">
      <c r="A1" s="13"/>
      <c r="B1" s="13"/>
      <c r="C1" s="13"/>
      <c r="D1" s="13"/>
      <c r="E1" s="13"/>
      <c r="F1" s="13"/>
      <c r="G1" s="13"/>
    </row>
  </sheetData>
  <mergeCells count="1">
    <mergeCell ref="A1:G1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imageolidata</dc:creator>
  <cp:keywords/>
  <dc:description/>
  <cp:lastModifiedBy>3cimeadm</cp:lastModifiedBy>
  <cp:lastPrinted>2012-10-08T07:29:50Z</cp:lastPrinted>
  <dcterms:created xsi:type="dcterms:W3CDTF">2009-03-18T09:15:11Z</dcterms:created>
  <dcterms:modified xsi:type="dcterms:W3CDTF">2014-06-11T10:43:07Z</dcterms:modified>
  <cp:category/>
  <cp:version/>
  <cp:contentType/>
  <cp:contentStatus/>
</cp:coreProperties>
</file>